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3. Onderwerpen gereed voor feedback Renske/Hart en vaatziekten/"/>
    </mc:Choice>
  </mc:AlternateContent>
  <bookViews>
    <workbookView xWindow="700" yWindow="2300" windowWidth="25600" windowHeight="11340" activeTab="3"/>
  </bookViews>
  <sheets>
    <sheet name="Hart en vaatziekten" sheetId="1" r:id="rId1"/>
    <sheet name="Hart en vaatziekten naar regi" sheetId="2" r:id="rId2"/>
    <sheet name="Trends incidentie" sheetId="3" r:id="rId3"/>
    <sheet name="Sterfte hart-vaatzi 2005 - 2007" sheetId="4" r:id="rId4"/>
    <sheet name="Trend sterfte" sheetId="6" r:id="rId5"/>
    <sheet name="Internationaal sterfte" sheetId="5" r:id="rId6"/>
  </sheets>
  <externalReferences>
    <externalReference r:id="rId7"/>
  </externalReferenc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5" l="1"/>
</calcChain>
</file>

<file path=xl/sharedStrings.xml><?xml version="1.0" encoding="utf-8"?>
<sst xmlns="http://schemas.openxmlformats.org/spreadsheetml/2006/main" count="116" uniqueCount="109">
  <si>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</si>
  <si>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</si>
  <si>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</si>
  <si>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</si>
  <si>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</si>
  <si>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</si>
  <si>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</si>
  <si>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</si>
  <si>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</si>
  <si>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</si>
  <si>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</si>
  <si>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</si>
  <si>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</si>
  <si>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</si>
  <si>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</si>
  <si>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</si>
  <si>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</si>
  <si>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</si>
  <si>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</si>
  <si>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</si>
  <si>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</si>
  <si>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</si>
  <si>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</si>
  <si>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</si>
  <si>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</si>
  <si>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</si>
  <si>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</si>
  <si>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</si>
  <si>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</si>
  <si>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</si>
  <si>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Bronnen:</t>
  </si>
  <si>
    <t>Verstraeten S., Griffith, M.F.H, &amp; Pin R. (2017). De nationale gezondheidsenquête Curaçao 2017: de belangrijkste resultaten, methode en tabellen, Volksgezondheid Instituut Curaçao, Willemstad.</t>
  </si>
  <si>
    <t>Totaal</t>
  </si>
  <si>
    <t>Man</t>
  </si>
  <si>
    <t>Vrouw</t>
  </si>
  <si>
    <t>Geslacht</t>
  </si>
  <si>
    <t>Leefitjd</t>
  </si>
  <si>
    <t>Sterfte per 100.000 personen</t>
  </si>
  <si>
    <t>Beiden</t>
  </si>
  <si>
    <t>Mannen</t>
  </si>
  <si>
    <t>Vrouwen</t>
  </si>
  <si>
    <t>Leeftijdsgroep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</si>
  <si>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</si>
  <si>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</si>
  <si>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</si>
  <si>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</si>
  <si>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</si>
  <si>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</si>
  <si>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</si>
  <si>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</si>
  <si>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</si>
  <si>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</si>
  <si>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</si>
  <si>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</si>
  <si>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</si>
  <si>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</si>
  <si>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</si>
  <si>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Percentage volwassenen met hart en vaatziekten* (in de afgelopen 12 maanden (NGE, 2017)</t>
  </si>
  <si>
    <t>* Onder Hart en vaatziekten worden de volgende ziekten verstaan</t>
  </si>
  <si>
    <t xml:space="preserve">  - Coronaire hartaandoening of angina pectoris</t>
  </si>
  <si>
    <t xml:space="preserve">  - Beroerte of chronische gevolgen van een beroerte</t>
  </si>
  <si>
    <t xml:space="preserve"> -  Hartaanval of de chronische gevolgen van een hartaanval</t>
  </si>
  <si>
    <t>*Gebaseerd op minder dan 100 waarnemingen en daarom niet gerapporteerd</t>
  </si>
  <si>
    <t>Percentage volwassenen naar regio met hart en vaatziekten** (in de afgelopen 12 maanden (NGE, 2017)</t>
  </si>
  <si>
    <t>** Onder Hart en vaatziekten worden de volgende ziekten verstaan</t>
  </si>
  <si>
    <t>Alberts, J. F., Gerstenbluth, I., Halabi, Y. T. &amp; O'Neil, J. (1996). The Curaçao Health study. Northern Centre for Healthcare Research.</t>
  </si>
  <si>
    <t>Percentage volwassenen met hart en vaatziekten* (in de afgelopen 12 maanden (1993 - 2017)</t>
  </si>
  <si>
    <r>
      <t>Bron:</t>
    </r>
    <r>
      <rPr>
        <sz val="11"/>
        <color rgb="FF000000"/>
        <rFont val="Raleway"/>
        <family val="2"/>
      </rPr>
      <t> Doodsoorzakenstatistiek, ICD10-code I00-I99</t>
    </r>
  </si>
  <si>
    <t>1980-1984</t>
  </si>
  <si>
    <t>1985-1989</t>
  </si>
  <si>
    <t>1990-1994</t>
  </si>
  <si>
    <t>1995-1999</t>
  </si>
  <si>
    <t>2000-2004</t>
  </si>
  <si>
    <t>Nederlandse Antillen</t>
  </si>
  <si>
    <t>2005-2007</t>
  </si>
  <si>
    <t>Turks and Caicos Islands</t>
  </si>
  <si>
    <t>French Guyana</t>
  </si>
  <si>
    <t>Cayman Islands</t>
  </si>
  <si>
    <t>Belize</t>
  </si>
  <si>
    <t>Suriname</t>
  </si>
  <si>
    <t>Guadeloupe</t>
  </si>
  <si>
    <t>Aruba</t>
  </si>
  <si>
    <t>Martinique</t>
  </si>
  <si>
    <t>Cuba</t>
  </si>
  <si>
    <t>Bahamas</t>
  </si>
  <si>
    <t>Anguilla</t>
  </si>
  <si>
    <t>Dominicaans Republiek</t>
  </si>
  <si>
    <t>Guyana</t>
  </si>
  <si>
    <t>Saint Lucia</t>
  </si>
  <si>
    <t>Jamaica</t>
  </si>
  <si>
    <t>Grenada</t>
  </si>
  <si>
    <t>Trinidad and Tobago</t>
  </si>
  <si>
    <t>Dominica</t>
  </si>
  <si>
    <t>Saint Kitts and Nevis</t>
  </si>
  <si>
    <t>Barbados</t>
  </si>
  <si>
    <t>Saint Vincent and the Grenadines</t>
  </si>
  <si>
    <t>Antigua and Barbuda</t>
  </si>
  <si>
    <t>Montserrat</t>
  </si>
  <si>
    <t xml:space="preserve">Sterfte hart en vaatziekten internationaal </t>
  </si>
  <si>
    <t>Gemiddelde 24 landen</t>
  </si>
  <si>
    <r>
      <rPr>
        <b/>
        <sz val="11"/>
        <color theme="1"/>
        <rFont val="Raleway"/>
        <family val="2"/>
      </rPr>
      <t xml:space="preserve">Bron: </t>
    </r>
    <r>
      <rPr>
        <sz val="11"/>
        <color theme="1"/>
        <rFont val="Raleway"/>
        <family val="2"/>
      </rPr>
      <t>Paho mortality database, ICD10-code I00-I99</t>
    </r>
  </si>
  <si>
    <t>Sterfte per 100.000 personen (op leelftijd gestandaardiseerd)</t>
  </si>
  <si>
    <r>
      <t>Bron:</t>
    </r>
    <r>
      <rPr>
        <sz val="11"/>
        <color rgb="FF000000"/>
        <rFont val="Raleway"/>
        <family val="2"/>
      </rPr>
      <t> Paho doodsoorzakenstatistiek, ICD10-code I00-I99</t>
    </r>
  </si>
  <si>
    <t>Sterfte hart- en vaatziekten per 100.000 personen, 2005 - 2007</t>
  </si>
  <si>
    <t xml:space="preserve"> 1-4</t>
  </si>
  <si>
    <t xml:space="preserve"> 5-9</t>
  </si>
  <si>
    <t xml:space="preserve"> 10-14</t>
  </si>
  <si>
    <t>Curaçao</t>
  </si>
  <si>
    <t>Op leeftijd gestandaadiseerde sterfte hart-en vaatziekten per 100.000 personen,1980 - 2009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</si>
</sst>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color theme="1"/>
      <name val="Raleway"/>
      <family val="2"/>
    </font>
    <font>
      <sz val="11"/>
      <color rgb="FF000000"/>
      <name val="Raleway"/>
      <family val="2"/>
    </font>
    <font>
      <i/>
      <sz val="11"/>
      <color theme="1"/>
      <name val="Raleway"/>
      <family val="2"/>
    </font>
    <font>
      <sz val="11"/>
      <color rgb="FF1D2129"/>
      <name val="Raleway"/>
    </font>
    <font>
      <i/>
      <sz val="11"/>
      <color rgb="FF000000"/>
      <name val="Raleway"/>
      <family val="2"/>
    </font>
    <font>
      <b/>
      <sz val="11"/>
      <color rgb="FF000000"/>
      <name val="Raleway"/>
      <family val="2"/>
    </font>
    <font>
      <b/>
      <sz val="11"/>
      <name val="Raleway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3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1" fillId="0" borderId="3" xfId="0" applyFont="1" applyFill="1" applyBorder="1"/>
    <xf numFmtId="0" fontId="2" fillId="0" borderId="3" xfId="0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6" fillId="0" borderId="0" xfId="0" applyFont="1" applyFill="1" applyAlignment="1"/>
    <xf numFmtId="0" fontId="2" fillId="0" borderId="1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/>
    <xf numFmtId="0" fontId="1" fillId="0" borderId="0" xfId="0" applyFont="1" applyFill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164" fontId="1" fillId="0" borderId="0" xfId="0" applyNumberFormat="1" applyFont="1" applyFill="1" applyBorder="1"/>
    <xf numFmtId="0" fontId="9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/>
    <xf numFmtId="0" fontId="1" fillId="0" borderId="0" xfId="0" applyFont="1" applyFill="1" applyAlignment="1"/>
    <xf numFmtId="165" fontId="4" fillId="0" borderId="1" xfId="0" applyNumberFormat="1" applyFont="1" applyFill="1" applyBorder="1" applyAlignment="1"/>
    <xf numFmtId="0" fontId="1" fillId="0" borderId="1" xfId="0" applyFont="1" applyFill="1" applyBorder="1" applyAlignment="1"/>
    <xf numFmtId="165" fontId="1" fillId="0" borderId="0" xfId="0" applyNumberFormat="1" applyFont="1" applyFill="1" applyAlignment="1"/>
    <xf numFmtId="0" fontId="1" fillId="0" borderId="0" xfId="0" applyFont="1" applyBorder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/>
    <xf numFmtId="0" fontId="8" fillId="0" borderId="0" xfId="0" applyFont="1" applyFill="1" applyBorder="1"/>
    <xf numFmtId="0" fontId="1" fillId="0" borderId="1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0" fontId="2" fillId="0" borderId="0" xfId="0" applyFont="1"/>
    <xf numFmtId="165" fontId="1" fillId="0" borderId="0" xfId="0" applyNumberFormat="1" applyFont="1" applyFill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2"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0F0"/>
      <color rgb="FF87B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4" Type="http://schemas.openxmlformats.org/officeDocument/2006/relationships/chartUserShapes" Target="../drawings/drawing3.xml"/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'Hart en vaatziekten'!$B$3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'Hart en vaatziekten'!$A$23:$A$33</c:f>
              <c:strCache>
                <c:ptCount val="11"/>
                <c:pt idx="0">
                  <c:v>Opleidingsniveau </c:v>
                </c:pt>
                <c:pt idx="1">
                  <c:v>   Laag (Geen, LO)</c:v>
                </c:pt>
                <c:pt idx="2">
                  <c:v>   Midden 1 (Mavo, LBO)</c:v>
                </c:pt>
                <c:pt idx="3">
                  <c:v>   Midden 2 (Havo, VWO, MBO)</c:v>
                </c:pt>
                <c:pt idx="4">
                  <c:v>   Hoog (HBO, WO)</c:v>
                </c:pt>
                <c:pt idx="6">
                  <c:v>Huishoudinkomen</c:v>
                </c:pt>
                <c:pt idx="7">
                  <c:v> Geen enkele moeite om rond te komen</c:v>
                </c:pt>
                <c:pt idx="8">
                  <c:v> Geen moeite, maar moet wel opletten op uitgaven</c:v>
                </c:pt>
                <c:pt idx="9">
                  <c:v> Enige moeite om rond te komen</c:v>
                </c:pt>
                <c:pt idx="10">
                  <c:v> Grote moeite om rond te komen</c:v>
                </c:pt>
              </c:strCache>
            </c:strRef>
          </c:cat>
          <c:val>
            <c:numRef>
              <c:f>'Hart en vaatziekten'!$B$23:$B$33</c:f>
              <c:numCache>
                <c:formatCode>0.0%</c:formatCode>
                <c:ptCount val="11"/>
                <c:pt idx="1">
                  <c:v>0.07</c:v>
                </c:pt>
                <c:pt idx="2">
                  <c:v>0.033</c:v>
                </c:pt>
                <c:pt idx="3">
                  <c:v>0.004</c:v>
                </c:pt>
                <c:pt idx="4">
                  <c:v>0.03</c:v>
                </c:pt>
                <c:pt idx="7">
                  <c:v>0.032</c:v>
                </c:pt>
                <c:pt idx="8">
                  <c:v>0.038</c:v>
                </c:pt>
                <c:pt idx="9">
                  <c:v>0.037</c:v>
                </c:pt>
                <c:pt idx="10">
                  <c:v>0.063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78800"/>
        <c:axId val="-388622448"/>
      </c:barChart>
      <c:catAx>
        <c:axId val="61788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388622448"/>
        <c:crosses val="autoZero"/>
        <c:auto val="1"/>
        <c:lblAlgn val="ctr"/>
        <c:lblOffset val="100"/>
        <c:noMultiLvlLbl val="0"/>
      </c:catAx>
      <c:valAx>
        <c:axId val="-388622448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17880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'Hart en vaatziekten naar regi'!$B$3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'Hart en vaatziekten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'Hart en vaatziekten naar regi'!$B$4:$B$10</c:f>
              <c:numCache>
                <c:formatCode>0.0%</c:formatCode>
                <c:ptCount val="7"/>
                <c:pt idx="0">
                  <c:v>0.037</c:v>
                </c:pt>
                <c:pt idx="2">
                  <c:v>0.04</c:v>
                </c:pt>
                <c:pt idx="3">
                  <c:v>0.0</c:v>
                </c:pt>
                <c:pt idx="4">
                  <c:v>0.02</c:v>
                </c:pt>
                <c:pt idx="5">
                  <c:v>0.063</c:v>
                </c:pt>
                <c:pt idx="6">
                  <c:v>0.093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48282048"/>
        <c:axId val="1142059760"/>
      </c:barChart>
      <c:catAx>
        <c:axId val="-34828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142059760"/>
        <c:crosses val="autoZero"/>
        <c:auto val="1"/>
        <c:lblAlgn val="ctr"/>
        <c:lblOffset val="100"/>
        <c:noMultiLvlLbl val="0"/>
      </c:catAx>
      <c:valAx>
        <c:axId val="1142059760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3482820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'Sterfte hart-vaatzi 2005 - 2007'!$D$3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87BC2E"/>
            </a:solidFill>
          </c:spPr>
          <c:invertIfNegative val="0"/>
          <c:cat>
            <c:strRef>
              <c:f>'[1]Sterfte aan beroerte'!$A$5:$A$23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hart-vaatzi 2005 - 2007'!$D$5:$D$23</c:f>
              <c:numCache>
                <c:formatCode>0</c:formatCode>
                <c:ptCount val="19"/>
                <c:pt idx="0">
                  <c:v>1.069767441860465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0.0</c:v>
                </c:pt>
                <c:pt idx="6">
                  <c:v>0.0</c:v>
                </c:pt>
                <c:pt idx="7">
                  <c:v>3.333333333333333</c:v>
                </c:pt>
                <c:pt idx="8">
                  <c:v>1.0</c:v>
                </c:pt>
                <c:pt idx="9">
                  <c:v>7.636363636363636</c:v>
                </c:pt>
                <c:pt idx="10">
                  <c:v>10.41666666666667</c:v>
                </c:pt>
                <c:pt idx="11">
                  <c:v>19.0</c:v>
                </c:pt>
                <c:pt idx="12">
                  <c:v>24.63157894736842</c:v>
                </c:pt>
                <c:pt idx="13">
                  <c:v>27.0</c:v>
                </c:pt>
                <c:pt idx="14">
                  <c:v>39.66666666666666</c:v>
                </c:pt>
                <c:pt idx="15">
                  <c:v>68.02797202797203</c:v>
                </c:pt>
                <c:pt idx="16">
                  <c:v>101.1878453038674</c:v>
                </c:pt>
                <c:pt idx="17">
                  <c:v>94.51933701657458</c:v>
                </c:pt>
                <c:pt idx="18">
                  <c:v>249.7642487046632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B-4003-9E9C-FEB4CF516668}"/>
            </c:ext>
          </c:extLst>
        </c:ser>
        <c:ser>
          <c:idx val="0"/>
          <c:order val="1"/>
          <c:tx>
            <c:strRef>
              <c:f>'Sterfte hart-vaatzi 2005 - 2007'!$C$3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'[1]Sterfte aan beroerte'!$A$5:$A$23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hart-vaatzi 2005 - 2007'!$C$5:$C$23</c:f>
              <c:numCache>
                <c:formatCode>0</c:formatCode>
                <c:ptCount val="19"/>
                <c:pt idx="0">
                  <c:v>0.0</c:v>
                </c:pt>
                <c:pt idx="1">
                  <c:v>1.2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1.333333333333333</c:v>
                </c:pt>
                <c:pt idx="6">
                  <c:v>2.0</c:v>
                </c:pt>
                <c:pt idx="7">
                  <c:v>5.454545454545455</c:v>
                </c:pt>
                <c:pt idx="8">
                  <c:v>2.0</c:v>
                </c:pt>
                <c:pt idx="9">
                  <c:v>9.409090909090908</c:v>
                </c:pt>
                <c:pt idx="10">
                  <c:v>24.67272727272727</c:v>
                </c:pt>
                <c:pt idx="11">
                  <c:v>30.24285714285714</c:v>
                </c:pt>
                <c:pt idx="12">
                  <c:v>33.34020618556701</c:v>
                </c:pt>
                <c:pt idx="13">
                  <c:v>55.8029197080292</c:v>
                </c:pt>
                <c:pt idx="14">
                  <c:v>65.83333333333333</c:v>
                </c:pt>
                <c:pt idx="15">
                  <c:v>110.521327014218</c:v>
                </c:pt>
                <c:pt idx="16">
                  <c:v>77.15311004784689</c:v>
                </c:pt>
                <c:pt idx="17">
                  <c:v>70.35838150289017</c:v>
                </c:pt>
                <c:pt idx="18">
                  <c:v>92.48260869565217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7B-4003-9E9C-FEB4CF516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58694336"/>
        <c:axId val="1158698448"/>
      </c:barChart>
      <c:catAx>
        <c:axId val="11586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158698448"/>
        <c:crosses val="autoZero"/>
        <c:auto val="1"/>
        <c:lblAlgn val="ctr"/>
        <c:lblOffset val="100"/>
        <c:noMultiLvlLbl val="0"/>
      </c:catAx>
      <c:valAx>
        <c:axId val="1158698448"/>
        <c:scaling>
          <c:orientation val="minMax"/>
          <c:max val="3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0" u="none" strike="noStrike" baseline="0">
                    <a:effectLst/>
                  </a:rPr>
                  <a:t>Op leeftijd gestandaardiseerde sterfte </a:t>
                </a:r>
              </a:p>
              <a:p>
                <a:pPr>
                  <a:defRPr/>
                </a:pPr>
                <a:r>
                  <a:rPr lang="en-US" sz="1000" b="0" i="0" u="none" strike="noStrike" baseline="0">
                    <a:effectLst/>
                  </a:rPr>
                  <a:t> per 100.000 personen</a:t>
                </a:r>
                <a:r>
                  <a:rPr lang="en-US" sz="1000" b="1" i="0" u="none" strike="noStrike" baseline="0"/>
                  <a:t> 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158694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'Trend sterfte'!$A$6</c:f>
              <c:strCache>
                <c:ptCount val="1"/>
                <c:pt idx="0">
                  <c:v>Curaçao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cat>
            <c:strRef>
              <c:f>'Trend sterfte'!$B$5:$G$5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'Trend sterfte'!$B$6:$G$6</c:f>
              <c:numCache>
                <c:formatCode>General</c:formatCode>
                <c:ptCount val="6"/>
                <c:pt idx="4" formatCode="0.0">
                  <c:v>221.0877953659715</c:v>
                </c:pt>
                <c:pt idx="5" formatCode="0.0">
                  <c:v>205.9639738088512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38-4352-9FA9-A2BE8AE4A337}"/>
            </c:ext>
          </c:extLst>
        </c:ser>
        <c:ser>
          <c:idx val="1"/>
          <c:order val="1"/>
          <c:tx>
            <c:strRef>
              <c:f>'Trend sterfte'!$A$7</c:f>
              <c:strCache>
                <c:ptCount val="1"/>
                <c:pt idx="0">
                  <c:v>Nederlandse Antillen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strRef>
              <c:f>'Trend sterfte'!$B$5:$G$5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'Trend sterfte'!$B$7:$G$7</c:f>
              <c:numCache>
                <c:formatCode>0.0</c:formatCode>
                <c:ptCount val="6"/>
                <c:pt idx="0">
                  <c:v>284.5737590313259</c:v>
                </c:pt>
                <c:pt idx="1">
                  <c:v>256.5710708201423</c:v>
                </c:pt>
                <c:pt idx="2">
                  <c:v>222.7005566182744</c:v>
                </c:pt>
                <c:pt idx="3">
                  <c:v>222.6169688015856</c:v>
                </c:pt>
                <c:pt idx="4">
                  <c:v>228.6505415249095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38-4352-9FA9-A2BE8AE4A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118064"/>
        <c:axId val="1142081264"/>
      </c:lineChart>
      <c:catAx>
        <c:axId val="11421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142081264"/>
        <c:crosses val="autoZero"/>
        <c:auto val="1"/>
        <c:lblAlgn val="ctr"/>
        <c:lblOffset val="100"/>
        <c:noMultiLvlLbl val="0"/>
      </c:catAx>
      <c:valAx>
        <c:axId val="114208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Op leeftijd gestandaardiseerde sterfte per 100.000 personen</a:t>
                </a:r>
              </a:p>
              <a:p>
                <a:pPr algn="ctr" rtl="0"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14211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69-4FB0-A6DA-D25D8B786881}"/>
              </c:ext>
            </c:extLst>
          </c:dPt>
          <c:dPt>
            <c:idx val="21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69-4FB0-A6DA-D25D8B786881}"/>
              </c:ext>
            </c:extLst>
          </c:dPt>
          <c:cat>
            <c:strRef>
              <c:f>'Internationaal sterfte'!$A$4:$A$27</c:f>
              <c:strCache>
                <c:ptCount val="24"/>
                <c:pt idx="0">
                  <c:v>Turks and Caicos Islands</c:v>
                </c:pt>
                <c:pt idx="1">
                  <c:v>French Guyana</c:v>
                </c:pt>
                <c:pt idx="2">
                  <c:v>Cayman Islands</c:v>
                </c:pt>
                <c:pt idx="3">
                  <c:v>Belize</c:v>
                </c:pt>
                <c:pt idx="4">
                  <c:v>Dominicaans Republiek</c:v>
                </c:pt>
                <c:pt idx="5">
                  <c:v>Anguilla</c:v>
                </c:pt>
                <c:pt idx="6">
                  <c:v>Bahamas</c:v>
                </c:pt>
                <c:pt idx="7">
                  <c:v>Guadeloupe</c:v>
                </c:pt>
                <c:pt idx="8">
                  <c:v>Suriname</c:v>
                </c:pt>
                <c:pt idx="9">
                  <c:v>Jamaica</c:v>
                </c:pt>
                <c:pt idx="10">
                  <c:v>Antigua and Barbuda</c:v>
                </c:pt>
                <c:pt idx="11">
                  <c:v>Aruba</c:v>
                </c:pt>
                <c:pt idx="12">
                  <c:v>Martinique</c:v>
                </c:pt>
                <c:pt idx="13">
                  <c:v>Saint Kitts and Nevis</c:v>
                </c:pt>
                <c:pt idx="14">
                  <c:v>Trinidad and Tobago</c:v>
                </c:pt>
                <c:pt idx="15">
                  <c:v>Grenada</c:v>
                </c:pt>
                <c:pt idx="16">
                  <c:v>Guyana</c:v>
                </c:pt>
                <c:pt idx="17">
                  <c:v>Saint Lucia</c:v>
                </c:pt>
                <c:pt idx="18">
                  <c:v>Barbados</c:v>
                </c:pt>
                <c:pt idx="19">
                  <c:v>Saint Vincent and the Grenadines</c:v>
                </c:pt>
                <c:pt idx="20">
                  <c:v>Dominica</c:v>
                </c:pt>
                <c:pt idx="21">
                  <c:v>Curaçao</c:v>
                </c:pt>
                <c:pt idx="22">
                  <c:v>Cuba</c:v>
                </c:pt>
                <c:pt idx="23">
                  <c:v>Montserrat</c:v>
                </c:pt>
              </c:strCache>
            </c:strRef>
          </c:cat>
          <c:val>
            <c:numRef>
              <c:f>'Internationaal sterfte'!$B$4:$B$27</c:f>
              <c:numCache>
                <c:formatCode>General</c:formatCode>
                <c:ptCount val="24"/>
                <c:pt idx="0">
                  <c:v>59.1</c:v>
                </c:pt>
                <c:pt idx="1">
                  <c:v>61.58</c:v>
                </c:pt>
                <c:pt idx="2">
                  <c:v>94.91</c:v>
                </c:pt>
                <c:pt idx="3">
                  <c:v>110.5</c:v>
                </c:pt>
                <c:pt idx="4">
                  <c:v>116.04</c:v>
                </c:pt>
                <c:pt idx="5">
                  <c:v>152.27</c:v>
                </c:pt>
                <c:pt idx="6">
                  <c:v>164.62</c:v>
                </c:pt>
                <c:pt idx="7">
                  <c:v>167.13</c:v>
                </c:pt>
                <c:pt idx="8">
                  <c:v>170.92</c:v>
                </c:pt>
                <c:pt idx="9">
                  <c:v>185.26</c:v>
                </c:pt>
                <c:pt idx="10">
                  <c:v>194.73</c:v>
                </c:pt>
                <c:pt idx="11">
                  <c:v>197.21</c:v>
                </c:pt>
                <c:pt idx="12">
                  <c:v>206.47</c:v>
                </c:pt>
                <c:pt idx="13">
                  <c:v>224.74</c:v>
                </c:pt>
                <c:pt idx="14">
                  <c:v>228.43</c:v>
                </c:pt>
                <c:pt idx="15">
                  <c:v>243.92</c:v>
                </c:pt>
                <c:pt idx="16">
                  <c:v>249.92</c:v>
                </c:pt>
                <c:pt idx="17">
                  <c:v>250.98</c:v>
                </c:pt>
                <c:pt idx="18">
                  <c:v>258.03</c:v>
                </c:pt>
                <c:pt idx="19">
                  <c:v>275.76</c:v>
                </c:pt>
                <c:pt idx="20">
                  <c:v>298.88</c:v>
                </c:pt>
                <c:pt idx="21">
                  <c:v>308.34</c:v>
                </c:pt>
                <c:pt idx="22">
                  <c:v>326.18</c:v>
                </c:pt>
                <c:pt idx="23">
                  <c:v>343.45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69-4FB0-A6DA-D25D8B786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8446752"/>
        <c:axId val="1138451296"/>
      </c:barChart>
      <c:catAx>
        <c:axId val="113844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138451296"/>
        <c:crosses val="autoZero"/>
        <c:auto val="1"/>
        <c:lblAlgn val="ctr"/>
        <c:lblOffset val="100"/>
        <c:noMultiLvlLbl val="0"/>
      </c:catAx>
      <c:valAx>
        <c:axId val="1138451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sz="1000" b="1" i="0" u="none" strike="noStrike" baseline="0">
                    <a:effectLst/>
                  </a:rPr>
                  <a:t>Sterfte per 100.000 personen (op leeftijd gestandaardiseerd)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27803847303897"/>
              <c:y val="0.025896414342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13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</xdr:colOff>
      <xdr:row>2</xdr:row>
      <xdr:rowOff>111760</xdr:rowOff>
    </xdr:from>
    <xdr:to>
      <xdr:col>14</xdr:col>
      <xdr:colOff>434340</xdr:colOff>
      <xdr:row>30</xdr:row>
      <xdr:rowOff>165100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4BD1249A-AA14-4E37-94A5-08FE0C7E2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407670</xdr:colOff>
      <xdr:row>3</xdr:row>
      <xdr:rowOff>118110</xdr:rowOff>
    </xdr:from>
    <xdr:to>
      <xdr:col>14</xdr:col>
      <xdr:colOff>45720</xdr:colOff>
      <xdr:row>18</xdr:row>
      <xdr:rowOff>102870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39CBF1B7-BFBC-4F40-9CB7-149DA8C1E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xmlns="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2</xdr:row>
      <xdr:rowOff>91440</xdr:rowOff>
    </xdr:from>
    <xdr:to>
      <xdr:col>17</xdr:col>
      <xdr:colOff>487680</xdr:colOff>
      <xdr:row>25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3ED63952-3C30-486C-A6EC-7971C9570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387350</xdr:colOff>
      <xdr:row>8</xdr:row>
      <xdr:rowOff>38100</xdr:rowOff>
    </xdr:from>
    <xdr:to>
      <xdr:col>13</xdr:col>
      <xdr:colOff>228600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1</xdr:row>
      <xdr:rowOff>177800</xdr:rowOff>
    </xdr:from>
    <xdr:to>
      <xdr:col>10</xdr:col>
      <xdr:colOff>292100</xdr:colOff>
      <xdr:row>29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oray/Dropbox/Shared%20VIC/VIC%20Website/Onderwerpen/0.%20op%20website/Beroerte/2017%20-%20VIC%20-%20NGE%20-%20Beroerte%20-%20cijfers%20fina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oerte"/>
      <sheetName val="Beroerte per geozone"/>
      <sheetName val="Sterfte aan beroerte"/>
      <sheetName val="Sterfte internationaal"/>
    </sheetNames>
    <sheetDataSet>
      <sheetData sheetId="0"/>
      <sheetData sheetId="1"/>
      <sheetData sheetId="2">
        <row r="3">
          <cell r="C3" t="str">
            <v>Mannen</v>
          </cell>
        </row>
        <row r="5">
          <cell r="A5">
            <v>0</v>
          </cell>
        </row>
        <row r="6">
          <cell r="A6" t="str">
            <v>1-4</v>
          </cell>
        </row>
        <row r="7">
          <cell r="A7" t="str">
            <v>5-9</v>
          </cell>
        </row>
        <row r="8">
          <cell r="A8" t="str">
            <v>10-14</v>
          </cell>
        </row>
        <row r="9">
          <cell r="A9" t="str">
            <v>15-19</v>
          </cell>
        </row>
        <row r="10">
          <cell r="A10" t="str">
            <v>20-24</v>
          </cell>
        </row>
        <row r="11">
          <cell r="A11" t="str">
            <v>25-29</v>
          </cell>
        </row>
        <row r="12">
          <cell r="A12" t="str">
            <v>30-34</v>
          </cell>
        </row>
        <row r="13">
          <cell r="A13" t="str">
            <v>35-39</v>
          </cell>
        </row>
        <row r="14">
          <cell r="A14" t="str">
            <v>40-44</v>
          </cell>
        </row>
        <row r="15">
          <cell r="A15" t="str">
            <v>45-49</v>
          </cell>
        </row>
        <row r="16">
          <cell r="A16" t="str">
            <v>50-54</v>
          </cell>
        </row>
        <row r="17">
          <cell r="A17" t="str">
            <v>55-59</v>
          </cell>
        </row>
        <row r="18">
          <cell r="A18" t="str">
            <v>60-64</v>
          </cell>
        </row>
        <row r="19">
          <cell r="A19" t="str">
            <v>65-69</v>
          </cell>
        </row>
        <row r="20">
          <cell r="A20" t="str">
            <v>70-74</v>
          </cell>
        </row>
        <row r="21">
          <cell r="A21" t="str">
            <v>75-79</v>
          </cell>
        </row>
        <row r="22">
          <cell r="A22" t="str">
            <v>80-84</v>
          </cell>
        </row>
        <row r="23">
          <cell r="A23" t="str">
            <v>85+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37" sqref="A37:A40"/>
    </sheetView>
  </sheetViews>
  <sheetFormatPr baseColWidth="10" defaultColWidth="8.83203125" defaultRowHeight="15" x14ac:dyDescent="0.2"/>
  <cols>
    <col min="1" max="1" width="50.83203125" style="15" customWidth="1"/>
    <col min="2" max="2" width="24.1640625" style="15" customWidth="1"/>
  </cols>
  <sheetData>
    <row r="1" spans="1:2" s="4" customFormat="1" x14ac:dyDescent="0.2">
      <c r="A1" s="16" t="s">
        <v>57</v>
      </c>
      <c r="B1" s="3"/>
    </row>
    <row r="2" spans="1:2" s="4" customFormat="1" x14ac:dyDescent="0.2">
      <c r="A2" s="3"/>
      <c r="B2" s="3"/>
    </row>
    <row r="3" spans="1:2" s="4" customFormat="1" ht="16" thickBot="1" x14ac:dyDescent="0.25">
      <c r="A3" s="17"/>
      <c r="B3" s="17" t="s">
        <v>0</v>
      </c>
    </row>
    <row r="4" spans="1:2" s="4" customFormat="1" ht="16" thickBot="1" x14ac:dyDescent="0.25">
      <c r="A4" s="17" t="s">
        <v>1</v>
      </c>
      <c r="B4" s="18">
        <v>3.6999999999999998E-2</v>
      </c>
    </row>
    <row r="5" spans="1:2" s="4" customFormat="1" x14ac:dyDescent="0.2">
      <c r="A5" s="11"/>
      <c r="B5" s="10"/>
    </row>
    <row r="6" spans="1:2" s="4" customFormat="1" x14ac:dyDescent="0.2">
      <c r="A6" s="11" t="s">
        <v>35</v>
      </c>
      <c r="B6" s="10"/>
    </row>
    <row r="7" spans="1:2" s="4" customFormat="1" x14ac:dyDescent="0.2">
      <c r="A7" s="9" t="s">
        <v>2</v>
      </c>
      <c r="B7" s="10">
        <v>3.5999999999999997E-2</v>
      </c>
    </row>
    <row r="8" spans="1:2" s="4" customFormat="1" ht="16" thickBot="1" x14ac:dyDescent="0.25">
      <c r="A8" s="12" t="s">
        <v>3</v>
      </c>
      <c r="B8" s="13">
        <v>3.6999999999999998E-2</v>
      </c>
    </row>
    <row r="9" spans="1:2" s="4" customFormat="1" x14ac:dyDescent="0.2">
      <c r="A9" s="9"/>
      <c r="B9" s="10"/>
    </row>
    <row r="10" spans="1:2" s="4" customFormat="1" x14ac:dyDescent="0.2">
      <c r="A10" s="11" t="s">
        <v>36</v>
      </c>
      <c r="B10" s="10"/>
    </row>
    <row r="11" spans="1:2" s="4" customFormat="1" x14ac:dyDescent="0.2">
      <c r="A11" s="9" t="s">
        <v>4</v>
      </c>
      <c r="B11" s="10">
        <v>0</v>
      </c>
    </row>
    <row r="12" spans="1:2" s="4" customFormat="1" x14ac:dyDescent="0.2">
      <c r="A12" s="9" t="s">
        <v>5</v>
      </c>
      <c r="B12" s="10">
        <v>1.4999999999999999E-2</v>
      </c>
    </row>
    <row r="13" spans="1:2" s="4" customFormat="1" x14ac:dyDescent="0.2">
      <c r="A13" s="9" t="s">
        <v>6</v>
      </c>
      <c r="B13" s="10">
        <v>3.5999999999999997E-2</v>
      </c>
    </row>
    <row r="14" spans="1:2" s="4" customFormat="1" ht="16" thickBot="1" x14ac:dyDescent="0.25">
      <c r="A14" s="12" t="s">
        <v>7</v>
      </c>
      <c r="B14" s="13">
        <v>9.2999999999999999E-2</v>
      </c>
    </row>
    <row r="15" spans="1:2" x14ac:dyDescent="0.2">
      <c r="A15" s="9"/>
      <c r="B15" s="10"/>
    </row>
    <row r="16" spans="1:2" x14ac:dyDescent="0.2">
      <c r="A16" s="11" t="s">
        <v>8</v>
      </c>
      <c r="B16" s="10"/>
    </row>
    <row r="17" spans="1:2" x14ac:dyDescent="0.2">
      <c r="A17" s="9" t="s">
        <v>9</v>
      </c>
      <c r="B17" s="10">
        <v>0.04</v>
      </c>
    </row>
    <row r="18" spans="1:2" x14ac:dyDescent="0.2">
      <c r="A18" s="9" t="s">
        <v>10</v>
      </c>
      <c r="B18" s="10">
        <v>3.3000000000000002E-2</v>
      </c>
    </row>
    <row r="19" spans="1:2" x14ac:dyDescent="0.2">
      <c r="A19" s="9" t="s">
        <v>11</v>
      </c>
      <c r="B19" s="10">
        <v>0.02</v>
      </c>
    </row>
    <row r="20" spans="1:2" x14ac:dyDescent="0.2">
      <c r="A20" s="9" t="s">
        <v>12</v>
      </c>
      <c r="B20" s="10">
        <v>6.3E-2</v>
      </c>
    </row>
    <row r="21" spans="1:2" ht="16" thickBot="1" x14ac:dyDescent="0.25">
      <c r="A21" s="12" t="s">
        <v>13</v>
      </c>
      <c r="B21" s="13">
        <v>9.2999999999999999E-2</v>
      </c>
    </row>
    <row r="22" spans="1:2" x14ac:dyDescent="0.2">
      <c r="A22" s="9"/>
      <c r="B22" s="10"/>
    </row>
    <row r="23" spans="1:2" x14ac:dyDescent="0.2">
      <c r="A23" s="11" t="s">
        <v>14</v>
      </c>
      <c r="B23" s="10"/>
    </row>
    <row r="24" spans="1:2" x14ac:dyDescent="0.2">
      <c r="A24" s="9" t="s">
        <v>15</v>
      </c>
      <c r="B24" s="10">
        <v>7.0000000000000007E-2</v>
      </c>
    </row>
    <row r="25" spans="1:2" x14ac:dyDescent="0.2">
      <c r="A25" s="9" t="s">
        <v>16</v>
      </c>
      <c r="B25" s="10">
        <v>3.3000000000000002E-2</v>
      </c>
    </row>
    <row r="26" spans="1:2" x14ac:dyDescent="0.2">
      <c r="A26" s="9" t="s">
        <v>17</v>
      </c>
      <c r="B26" s="10">
        <v>4.0000000000000001E-3</v>
      </c>
    </row>
    <row r="27" spans="1:2" ht="16" thickBot="1" x14ac:dyDescent="0.25">
      <c r="A27" s="12" t="s">
        <v>18</v>
      </c>
      <c r="B27" s="13">
        <v>0.03</v>
      </c>
    </row>
    <row r="28" spans="1:2" s="4" customFormat="1" x14ac:dyDescent="0.2">
      <c r="A28" s="9"/>
      <c r="B28" s="10"/>
    </row>
    <row r="29" spans="1:2" s="4" customFormat="1" x14ac:dyDescent="0.2">
      <c r="A29" s="11" t="s">
        <v>19</v>
      </c>
      <c r="B29" s="10"/>
    </row>
    <row r="30" spans="1:2" s="4" customFormat="1" x14ac:dyDescent="0.2">
      <c r="A30" s="9" t="s">
        <v>20</v>
      </c>
      <c r="B30" s="10">
        <v>3.2000000000000001E-2</v>
      </c>
    </row>
    <row r="31" spans="1:2" s="4" customFormat="1" x14ac:dyDescent="0.2">
      <c r="A31" s="9" t="s">
        <v>21</v>
      </c>
      <c r="B31" s="10">
        <v>3.7999999999999999E-2</v>
      </c>
    </row>
    <row r="32" spans="1:2" s="4" customFormat="1" x14ac:dyDescent="0.2">
      <c r="A32" s="9" t="s">
        <v>22</v>
      </c>
      <c r="B32" s="10">
        <v>3.6999999999999998E-2</v>
      </c>
    </row>
    <row r="33" spans="1:2" s="4" customFormat="1" ht="16" thickBot="1" x14ac:dyDescent="0.25">
      <c r="A33" s="12" t="s">
        <v>23</v>
      </c>
      <c r="B33" s="13">
        <v>6.3E-2</v>
      </c>
    </row>
    <row r="34" spans="1:2" s="4" customFormat="1" x14ac:dyDescent="0.2">
      <c r="A34" s="14"/>
      <c r="B34" s="15"/>
    </row>
    <row r="35" spans="1:2" s="4" customFormat="1" x14ac:dyDescent="0.2">
      <c r="A35" s="15"/>
      <c r="B35" s="15"/>
    </row>
    <row r="36" spans="1:2" s="4" customFormat="1" x14ac:dyDescent="0.2">
      <c r="A36" s="15"/>
      <c r="B36" s="15"/>
    </row>
    <row r="37" spans="1:2" s="4" customFormat="1" x14ac:dyDescent="0.2">
      <c r="A37" s="15" t="s">
        <v>58</v>
      </c>
      <c r="B37" s="15"/>
    </row>
    <row r="38" spans="1:2" s="4" customFormat="1" x14ac:dyDescent="0.2">
      <c r="A38" s="15" t="s">
        <v>59</v>
      </c>
      <c r="B38" s="15"/>
    </row>
    <row r="39" spans="1:2" s="4" customFormat="1" x14ac:dyDescent="0.2">
      <c r="A39" s="15" t="s">
        <v>60</v>
      </c>
      <c r="B39" s="15"/>
    </row>
    <row r="40" spans="1:2" x14ac:dyDescent="0.2">
      <c r="A40" s="15" t="s">
        <v>61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baseColWidth="10" defaultColWidth="8.83203125" defaultRowHeight="15" x14ac:dyDescent="0.2"/>
  <cols>
    <col min="1" max="1" width="29.1640625" style="1" customWidth="1"/>
    <col min="2" max="2" width="17.1640625" style="1" customWidth="1"/>
  </cols>
  <sheetData>
    <row r="1" spans="1:3" x14ac:dyDescent="0.2">
      <c r="A1" s="16" t="s">
        <v>63</v>
      </c>
      <c r="B1" s="3"/>
      <c r="C1" s="4"/>
    </row>
    <row r="2" spans="1:3" x14ac:dyDescent="0.2">
      <c r="A2" s="3"/>
      <c r="B2" s="3"/>
      <c r="C2" s="4"/>
    </row>
    <row r="3" spans="1:3" ht="16" thickBot="1" x14ac:dyDescent="0.25">
      <c r="A3" s="23"/>
      <c r="B3" s="24" t="s">
        <v>0</v>
      </c>
      <c r="C3" s="4"/>
    </row>
    <row r="4" spans="1:3" ht="16" thickBot="1" x14ac:dyDescent="0.25">
      <c r="A4" s="25" t="s">
        <v>1</v>
      </c>
      <c r="B4" s="26">
        <v>3.6999999999999998E-2</v>
      </c>
      <c r="C4" s="4"/>
    </row>
    <row r="5" spans="1:3" x14ac:dyDescent="0.2">
      <c r="A5" s="3"/>
      <c r="B5" s="27"/>
      <c r="C5" s="4"/>
    </row>
    <row r="6" spans="1:3" x14ac:dyDescent="0.2">
      <c r="A6" s="3" t="s">
        <v>24</v>
      </c>
      <c r="B6" s="27">
        <v>0.04</v>
      </c>
      <c r="C6" s="4"/>
    </row>
    <row r="7" spans="1:3" x14ac:dyDescent="0.2">
      <c r="A7" s="3" t="s">
        <v>25</v>
      </c>
      <c r="B7" s="28" t="s">
        <v>26</v>
      </c>
      <c r="C7" s="4"/>
    </row>
    <row r="8" spans="1:3" x14ac:dyDescent="0.2">
      <c r="A8" s="3" t="s">
        <v>27</v>
      </c>
      <c r="B8" s="27">
        <v>0.02</v>
      </c>
      <c r="C8" s="4"/>
    </row>
    <row r="9" spans="1:3" x14ac:dyDescent="0.2">
      <c r="A9" s="3" t="s">
        <v>28</v>
      </c>
      <c r="B9" s="27">
        <v>6.3E-2</v>
      </c>
      <c r="C9" s="4"/>
    </row>
    <row r="10" spans="1:3" ht="16" thickBot="1" x14ac:dyDescent="0.25">
      <c r="A10" s="23" t="s">
        <v>29</v>
      </c>
      <c r="B10" s="29">
        <v>9.2999999999999999E-2</v>
      </c>
      <c r="C10" s="4"/>
    </row>
    <row r="11" spans="1:3" x14ac:dyDescent="0.2">
      <c r="A11" s="3"/>
      <c r="B11" s="3"/>
      <c r="C11" s="4"/>
    </row>
    <row r="12" spans="1:3" x14ac:dyDescent="0.2">
      <c r="A12" s="30" t="s">
        <v>62</v>
      </c>
      <c r="B12" s="3"/>
    </row>
    <row r="13" spans="1:3" x14ac:dyDescent="0.2">
      <c r="A13" s="3"/>
      <c r="B13" s="3"/>
    </row>
    <row r="14" spans="1:3" x14ac:dyDescent="0.2">
      <c r="A14" s="3"/>
      <c r="B14" s="3"/>
    </row>
    <row r="16" spans="1:3" x14ac:dyDescent="0.2">
      <c r="A16" s="15" t="s">
        <v>64</v>
      </c>
    </row>
    <row r="17" spans="1:1" x14ac:dyDescent="0.2">
      <c r="A17" s="15" t="s">
        <v>59</v>
      </c>
    </row>
    <row r="18" spans="1:1" x14ac:dyDescent="0.2">
      <c r="A18" s="15" t="s">
        <v>60</v>
      </c>
    </row>
    <row r="19" spans="1:1" x14ac:dyDescent="0.2">
      <c r="A19" s="15" t="s">
        <v>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9" sqref="D19"/>
    </sheetView>
  </sheetViews>
  <sheetFormatPr baseColWidth="10" defaultColWidth="8.83203125" defaultRowHeight="15" x14ac:dyDescent="0.2"/>
  <cols>
    <col min="1" max="2" width="16.1640625" style="1" customWidth="1"/>
    <col min="3" max="4" width="8.83203125" style="1"/>
  </cols>
  <sheetData>
    <row r="1" spans="1:5" s="4" customFormat="1" x14ac:dyDescent="0.2">
      <c r="A1" s="16" t="s">
        <v>66</v>
      </c>
      <c r="B1" s="3"/>
      <c r="C1" s="3"/>
      <c r="D1" s="3"/>
    </row>
    <row r="2" spans="1:5" x14ac:dyDescent="0.2">
      <c r="A2" s="3"/>
      <c r="B2" s="3"/>
      <c r="C2" s="3"/>
      <c r="D2" s="3"/>
      <c r="E2" s="4"/>
    </row>
    <row r="3" spans="1:5" x14ac:dyDescent="0.2">
      <c r="A3" s="5"/>
      <c r="B3" s="6">
        <v>1993</v>
      </c>
      <c r="C3" s="6">
        <v>2017</v>
      </c>
      <c r="D3" s="31"/>
      <c r="E3" s="32"/>
    </row>
    <row r="4" spans="1:5" x14ac:dyDescent="0.2">
      <c r="A4" s="5" t="s">
        <v>32</v>
      </c>
      <c r="B4" s="2">
        <v>3.5000000000000003E-2</v>
      </c>
      <c r="C4" s="2">
        <v>3.6999999999999998E-2</v>
      </c>
      <c r="D4" s="33"/>
      <c r="E4" s="32"/>
    </row>
    <row r="5" spans="1:5" x14ac:dyDescent="0.2">
      <c r="A5" s="5" t="s">
        <v>33</v>
      </c>
      <c r="B5" s="2">
        <v>2.9000000000000001E-2</v>
      </c>
      <c r="C5" s="2">
        <v>3.5999999999999997E-2</v>
      </c>
      <c r="D5" s="33"/>
      <c r="E5" s="32"/>
    </row>
    <row r="6" spans="1:5" x14ac:dyDescent="0.2">
      <c r="A6" s="7" t="s">
        <v>34</v>
      </c>
      <c r="B6" s="2">
        <v>0.04</v>
      </c>
      <c r="C6" s="2">
        <v>3.6999999999999998E-2</v>
      </c>
      <c r="D6" s="33"/>
      <c r="E6" s="32"/>
    </row>
    <row r="7" spans="1:5" s="4" customFormat="1" x14ac:dyDescent="0.2">
      <c r="D7" s="32"/>
      <c r="E7" s="32"/>
    </row>
    <row r="8" spans="1:5" s="4" customFormat="1" x14ac:dyDescent="0.2">
      <c r="A8" s="8" t="s">
        <v>30</v>
      </c>
      <c r="B8" s="3"/>
    </row>
    <row r="9" spans="1:5" s="4" customFormat="1" x14ac:dyDescent="0.2">
      <c r="A9" s="19">
        <v>1993</v>
      </c>
      <c r="B9" s="20" t="s">
        <v>65</v>
      </c>
    </row>
    <row r="10" spans="1:5" s="4" customFormat="1" x14ac:dyDescent="0.2">
      <c r="A10" s="21">
        <v>2017</v>
      </c>
      <c r="B10" s="22" t="s">
        <v>31</v>
      </c>
    </row>
    <row r="11" spans="1:5" s="4" customFormat="1" x14ac:dyDescent="0.2">
      <c r="A11" s="3"/>
      <c r="B11" s="3"/>
      <c r="C11" s="3"/>
      <c r="D11" s="3"/>
    </row>
    <row r="12" spans="1:5" s="4" customFormat="1" x14ac:dyDescent="0.2">
      <c r="A12" s="3"/>
      <c r="B12" s="3"/>
      <c r="C12" s="3"/>
      <c r="D1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13" workbookViewId="0">
      <selection activeCell="A30" sqref="A1:XFD30"/>
    </sheetView>
  </sheetViews>
  <sheetFormatPr baseColWidth="10" defaultColWidth="8.83203125" defaultRowHeight="15" x14ac:dyDescent="0.2"/>
  <cols>
    <col min="1" max="2" width="16.1640625" style="1" customWidth="1"/>
    <col min="3" max="4" width="8.83203125" style="1"/>
  </cols>
  <sheetData>
    <row r="1" spans="1:4" x14ac:dyDescent="0.2">
      <c r="A1" s="3" t="s">
        <v>103</v>
      </c>
      <c r="B1" s="3"/>
      <c r="C1" s="3"/>
      <c r="D1" s="3"/>
    </row>
    <row r="2" spans="1:4" x14ac:dyDescent="0.2">
      <c r="A2" s="3"/>
      <c r="B2" s="3"/>
      <c r="C2" s="3"/>
      <c r="D2" s="3"/>
    </row>
    <row r="3" spans="1:4" ht="46" thickBot="1" x14ac:dyDescent="0.25">
      <c r="A3" s="42" t="s">
        <v>37</v>
      </c>
      <c r="B3" s="45" t="s">
        <v>38</v>
      </c>
      <c r="C3" s="43" t="s">
        <v>39</v>
      </c>
      <c r="D3" s="43" t="s">
        <v>40</v>
      </c>
    </row>
    <row r="4" spans="1:4" x14ac:dyDescent="0.2">
      <c r="A4" s="7" t="s">
        <v>41</v>
      </c>
      <c r="B4" s="46"/>
      <c r="C4" s="46"/>
      <c r="D4" s="46"/>
    </row>
    <row r="5" spans="1:4" x14ac:dyDescent="0.2">
      <c r="A5" s="48">
        <v>0</v>
      </c>
      <c r="B5" s="46">
        <v>1.0963855421686748</v>
      </c>
      <c r="C5" s="46">
        <v>0</v>
      </c>
      <c r="D5" s="46">
        <v>1.069767441860465</v>
      </c>
    </row>
    <row r="6" spans="1:4" x14ac:dyDescent="0.2">
      <c r="A6" s="48" t="s">
        <v>104</v>
      </c>
      <c r="B6" s="46">
        <v>1.1428571428571428</v>
      </c>
      <c r="C6" s="46">
        <v>1.2</v>
      </c>
      <c r="D6" s="46">
        <v>0</v>
      </c>
    </row>
    <row r="7" spans="1:4" x14ac:dyDescent="0.2">
      <c r="A7" s="49" t="s">
        <v>105</v>
      </c>
      <c r="B7" s="46">
        <v>0</v>
      </c>
      <c r="C7" s="46">
        <v>0</v>
      </c>
      <c r="D7" s="46">
        <v>0</v>
      </c>
    </row>
    <row r="8" spans="1:4" x14ac:dyDescent="0.2">
      <c r="A8" s="48" t="s">
        <v>106</v>
      </c>
      <c r="B8" s="46">
        <v>0</v>
      </c>
      <c r="C8" s="46">
        <v>0</v>
      </c>
      <c r="D8" s="46">
        <v>0</v>
      </c>
    </row>
    <row r="9" spans="1:4" x14ac:dyDescent="0.2">
      <c r="A9" s="48" t="s">
        <v>42</v>
      </c>
      <c r="B9" s="46">
        <v>1</v>
      </c>
      <c r="C9" s="46">
        <v>0</v>
      </c>
      <c r="D9" s="46">
        <v>1</v>
      </c>
    </row>
    <row r="10" spans="1:4" x14ac:dyDescent="0.2">
      <c r="A10" s="48" t="s">
        <v>43</v>
      </c>
      <c r="B10" s="46">
        <v>1.2</v>
      </c>
      <c r="C10" s="46">
        <v>1.3333333333333333</v>
      </c>
      <c r="D10" s="46">
        <v>0</v>
      </c>
    </row>
    <row r="11" spans="1:4" x14ac:dyDescent="0.2">
      <c r="A11" s="48" t="s">
        <v>44</v>
      </c>
      <c r="B11" s="46">
        <v>2</v>
      </c>
      <c r="C11" s="46">
        <v>2</v>
      </c>
      <c r="D11" s="46">
        <v>0</v>
      </c>
    </row>
    <row r="12" spans="1:4" x14ac:dyDescent="0.2">
      <c r="A12" s="48" t="s">
        <v>45</v>
      </c>
      <c r="B12" s="46">
        <v>8.8000000000000007</v>
      </c>
      <c r="C12" s="46">
        <v>5.454545454545455</v>
      </c>
      <c r="D12" s="46">
        <v>3.3333333333333335</v>
      </c>
    </row>
    <row r="13" spans="1:4" x14ac:dyDescent="0.2">
      <c r="A13" s="48" t="s">
        <v>46</v>
      </c>
      <c r="B13" s="46">
        <v>3</v>
      </c>
      <c r="C13" s="46">
        <v>2</v>
      </c>
      <c r="D13" s="46">
        <v>1</v>
      </c>
    </row>
    <row r="14" spans="1:4" x14ac:dyDescent="0.2">
      <c r="A14" s="48" t="s">
        <v>47</v>
      </c>
      <c r="B14" s="46">
        <v>17.09090909090909</v>
      </c>
      <c r="C14" s="46">
        <v>9.4090909090909083</v>
      </c>
      <c r="D14" s="46">
        <v>7.6363636363636367</v>
      </c>
    </row>
    <row r="15" spans="1:4" x14ac:dyDescent="0.2">
      <c r="A15" s="48" t="s">
        <v>48</v>
      </c>
      <c r="B15" s="46">
        <v>34.922330097087382</v>
      </c>
      <c r="C15" s="46">
        <v>24.672727272727272</v>
      </c>
      <c r="D15" s="46">
        <v>10.416666666666666</v>
      </c>
    </row>
    <row r="16" spans="1:4" x14ac:dyDescent="0.2">
      <c r="A16" s="48" t="s">
        <v>49</v>
      </c>
      <c r="B16" s="46">
        <v>49.161290322580648</v>
      </c>
      <c r="C16" s="46">
        <v>30.242857142857144</v>
      </c>
      <c r="D16" s="46">
        <v>19</v>
      </c>
    </row>
    <row r="17" spans="1:4" x14ac:dyDescent="0.2">
      <c r="A17" s="48" t="s">
        <v>50</v>
      </c>
      <c r="B17" s="46">
        <v>57.98843930635838</v>
      </c>
      <c r="C17" s="46">
        <v>33.340206185567013</v>
      </c>
      <c r="D17" s="46">
        <v>24.631578947368421</v>
      </c>
    </row>
    <row r="18" spans="1:4" x14ac:dyDescent="0.2">
      <c r="A18" s="48" t="s">
        <v>51</v>
      </c>
      <c r="B18" s="46">
        <v>82.732142857142861</v>
      </c>
      <c r="C18" s="46">
        <v>55.802919708029194</v>
      </c>
      <c r="D18" s="46">
        <v>27</v>
      </c>
    </row>
    <row r="19" spans="1:4" x14ac:dyDescent="0.2">
      <c r="A19" s="48" t="s">
        <v>52</v>
      </c>
      <c r="B19" s="46">
        <v>105.52380952380952</v>
      </c>
      <c r="C19" s="46">
        <v>65.833333333333329</v>
      </c>
      <c r="D19" s="46">
        <v>39.666666666666664</v>
      </c>
    </row>
    <row r="20" spans="1:4" x14ac:dyDescent="0.2">
      <c r="A20" s="48" t="s">
        <v>53</v>
      </c>
      <c r="B20" s="46">
        <v>178.64406779661016</v>
      </c>
      <c r="C20" s="46">
        <v>110.52132701421802</v>
      </c>
      <c r="D20" s="46">
        <v>68.027972027972027</v>
      </c>
    </row>
    <row r="21" spans="1:4" x14ac:dyDescent="0.2">
      <c r="A21" s="48" t="s">
        <v>54</v>
      </c>
      <c r="B21" s="46">
        <v>178.46153846153845</v>
      </c>
      <c r="C21" s="46">
        <v>77.153110047846894</v>
      </c>
      <c r="D21" s="46">
        <v>101.18784530386741</v>
      </c>
    </row>
    <row r="22" spans="1:4" x14ac:dyDescent="0.2">
      <c r="A22" s="48" t="s">
        <v>55</v>
      </c>
      <c r="B22" s="46">
        <v>164.83898305084745</v>
      </c>
      <c r="C22" s="46">
        <v>70.358381502890168</v>
      </c>
      <c r="D22" s="46">
        <v>94.519337016574582</v>
      </c>
    </row>
    <row r="23" spans="1:4" ht="16" thickBot="1" x14ac:dyDescent="0.25">
      <c r="A23" s="50" t="s">
        <v>56</v>
      </c>
      <c r="B23" s="51">
        <v>340.71428571428572</v>
      </c>
      <c r="C23" s="51">
        <v>92.482608695652175</v>
      </c>
      <c r="D23" s="51">
        <v>249.7642487046632</v>
      </c>
    </row>
    <row r="24" spans="1:4" x14ac:dyDescent="0.2">
      <c r="A24" s="7" t="s">
        <v>32</v>
      </c>
      <c r="B24" s="47">
        <v>1228</v>
      </c>
      <c r="C24" s="47">
        <v>582</v>
      </c>
      <c r="D24" s="47">
        <v>648</v>
      </c>
    </row>
    <row r="25" spans="1:4" x14ac:dyDescent="0.2">
      <c r="B25" s="7"/>
      <c r="C25" s="7"/>
      <c r="D25" s="7"/>
    </row>
    <row r="26" spans="1:4" x14ac:dyDescent="0.2">
      <c r="A26" s="44" t="s">
        <v>102</v>
      </c>
    </row>
  </sheetData>
  <conditionalFormatting sqref="A5:A23">
    <cfRule type="containsText" dxfId="11" priority="7" operator="containsText" text="ONWAAR">
      <formula>NOT(ISERROR(SEARCH("ONWAAR",A5)))</formula>
    </cfRule>
    <cfRule type="containsText" dxfId="10" priority="8" operator="containsText" text="WAAR">
      <formula>NOT(ISERROR(SEARCH("WAAR",A5)))</formula>
    </cfRule>
  </conditionalFormatting>
  <conditionalFormatting sqref="B5:B23">
    <cfRule type="containsText" dxfId="9" priority="5" operator="containsText" text="ONWAAR">
      <formula>NOT(ISERROR(SEARCH("ONWAAR",B5)))</formula>
    </cfRule>
    <cfRule type="containsText" dxfId="8" priority="6" operator="containsText" text="WAAR">
      <formula>NOT(ISERROR(SEARCH("WAAR",B5)))</formula>
    </cfRule>
  </conditionalFormatting>
  <conditionalFormatting sqref="C5:C23">
    <cfRule type="containsText" dxfId="7" priority="3" operator="containsText" text="ONWAAR">
      <formula>NOT(ISERROR(SEARCH("ONWAAR",C5)))</formula>
    </cfRule>
    <cfRule type="containsText" dxfId="6" priority="4" operator="containsText" text="WAAR">
      <formula>NOT(ISERROR(SEARCH("WAAR",C5)))</formula>
    </cfRule>
  </conditionalFormatting>
  <conditionalFormatting sqref="D5:D23">
    <cfRule type="containsText" dxfId="5" priority="1" operator="containsText" text="ONWAAR">
      <formula>NOT(ISERROR(SEARCH("ONWAAR",D5)))</formula>
    </cfRule>
    <cfRule type="containsText" dxfId="4" priority="2" operator="containsText" text="WAAR">
      <formula>NOT(ISERROR(SEARCH("WAAR",D5)))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5" workbookViewId="0">
      <selection activeCell="G29" sqref="G29"/>
    </sheetView>
  </sheetViews>
  <sheetFormatPr baseColWidth="10" defaultColWidth="11.5" defaultRowHeight="15" x14ac:dyDescent="0.2"/>
  <cols>
    <col min="1" max="7" width="11.5" style="1"/>
  </cols>
  <sheetData>
    <row r="1" spans="1:7" x14ac:dyDescent="0.2">
      <c r="A1" s="3" t="s">
        <v>108</v>
      </c>
    </row>
    <row r="2" spans="1:7" s="4" customFormat="1" x14ac:dyDescent="0.2">
      <c r="A2" s="3"/>
      <c r="B2" s="3"/>
      <c r="C2" s="3"/>
      <c r="D2" s="3"/>
      <c r="E2" s="3"/>
      <c r="F2" s="3"/>
      <c r="G2" s="3"/>
    </row>
    <row r="3" spans="1:7" s="4" customFormat="1" x14ac:dyDescent="0.2">
      <c r="A3" s="3"/>
      <c r="B3" s="3"/>
      <c r="C3" s="3"/>
      <c r="D3" s="3"/>
      <c r="E3" s="3"/>
      <c r="F3" s="3"/>
      <c r="G3" s="3"/>
    </row>
    <row r="4" spans="1:7" s="4" customFormat="1" x14ac:dyDescent="0.2">
      <c r="A4" s="3"/>
      <c r="B4" s="3"/>
      <c r="C4" s="3"/>
      <c r="D4" s="3"/>
      <c r="E4" s="3"/>
      <c r="F4" s="3"/>
      <c r="G4" s="3"/>
    </row>
    <row r="5" spans="1:7" s="4" customFormat="1" ht="16" thickBot="1" x14ac:dyDescent="0.25">
      <c r="A5" s="23"/>
      <c r="B5" s="34" t="s">
        <v>68</v>
      </c>
      <c r="C5" s="34" t="s">
        <v>69</v>
      </c>
      <c r="D5" s="34" t="s">
        <v>70</v>
      </c>
      <c r="E5" s="34" t="s">
        <v>71</v>
      </c>
      <c r="F5" s="34" t="s">
        <v>72</v>
      </c>
      <c r="G5" s="34" t="s">
        <v>74</v>
      </c>
    </row>
    <row r="6" spans="1:7" s="4" customFormat="1" x14ac:dyDescent="0.2">
      <c r="A6" s="52" t="s">
        <v>107</v>
      </c>
      <c r="B6" s="37"/>
      <c r="C6" s="37"/>
      <c r="D6" s="37"/>
      <c r="E6" s="37"/>
      <c r="F6" s="40">
        <v>221.08779536597152</v>
      </c>
      <c r="G6" s="40">
        <v>205.96397380885122</v>
      </c>
    </row>
    <row r="7" spans="1:7" s="4" customFormat="1" ht="16" thickBot="1" x14ac:dyDescent="0.25">
      <c r="A7" s="35" t="s">
        <v>73</v>
      </c>
      <c r="B7" s="38">
        <v>284.57375903132589</v>
      </c>
      <c r="C7" s="38">
        <v>256.57107082014232</v>
      </c>
      <c r="D7" s="38">
        <v>222.70055661827445</v>
      </c>
      <c r="E7" s="38">
        <v>222.61696880158556</v>
      </c>
      <c r="F7" s="38">
        <v>228.6505415249095</v>
      </c>
      <c r="G7" s="39"/>
    </row>
    <row r="8" spans="1:7" s="4" customFormat="1" x14ac:dyDescent="0.2">
      <c r="A8" s="3"/>
      <c r="B8" s="3"/>
      <c r="C8" s="3"/>
      <c r="D8" s="3"/>
      <c r="E8" s="3"/>
      <c r="F8" s="3"/>
      <c r="G8" s="3"/>
    </row>
    <row r="9" spans="1:7" s="4" customFormat="1" x14ac:dyDescent="0.2">
      <c r="A9" s="3"/>
      <c r="B9" s="3"/>
      <c r="C9" s="3"/>
      <c r="D9" s="3"/>
      <c r="E9" s="3"/>
      <c r="F9" s="3"/>
      <c r="G9" s="3"/>
    </row>
    <row r="10" spans="1:7" s="4" customFormat="1" x14ac:dyDescent="0.2">
      <c r="A10" s="36" t="s">
        <v>67</v>
      </c>
      <c r="B10" s="3"/>
      <c r="C10" s="3"/>
      <c r="D10" s="3"/>
      <c r="E10" s="3"/>
      <c r="F10" s="3"/>
      <c r="G10" s="3"/>
    </row>
    <row r="11" spans="1:7" s="4" customFormat="1" x14ac:dyDescent="0.2">
      <c r="A11" s="3"/>
      <c r="B11" s="3"/>
      <c r="C11" s="3"/>
      <c r="D11" s="3"/>
      <c r="E11" s="3"/>
      <c r="F11" s="3"/>
      <c r="G11" s="3"/>
    </row>
  </sheetData>
  <conditionalFormatting sqref="B5:G5">
    <cfRule type="containsText" dxfId="3" priority="3" operator="containsText" text="ONWAAR">
      <formula>NOT(ISERROR(SEARCH("ONWAAR",B5)))</formula>
    </cfRule>
    <cfRule type="containsText" dxfId="2" priority="4" operator="containsText" text="WAAR">
      <formula>NOT(ISERROR(SEARCH("WAAR",B5)))</formula>
    </cfRule>
  </conditionalFormatting>
  <conditionalFormatting sqref="F6:G6">
    <cfRule type="containsText" dxfId="1" priority="1" operator="containsText" text="ONWAAR">
      <formula>NOT(ISERROR(SEARCH("ONWAAR",F6)))</formula>
    </cfRule>
    <cfRule type="containsText" dxfId="0" priority="2" operator="containsText" text="WAAR">
      <formula>NOT(ISERROR(SEARCH("WAAR",F6)))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6" workbookViewId="0">
      <selection sqref="A1:XFD33"/>
    </sheetView>
  </sheetViews>
  <sheetFormatPr baseColWidth="10" defaultColWidth="11.5" defaultRowHeight="15" x14ac:dyDescent="0.2"/>
  <cols>
    <col min="1" max="1" width="35.83203125" customWidth="1"/>
    <col min="2" max="2" width="21.83203125" customWidth="1"/>
  </cols>
  <sheetData>
    <row r="1" spans="1:3" x14ac:dyDescent="0.2">
      <c r="A1" s="3" t="s">
        <v>98</v>
      </c>
      <c r="B1" s="3"/>
    </row>
    <row r="2" spans="1:3" x14ac:dyDescent="0.2">
      <c r="A2" s="1"/>
      <c r="B2" s="1"/>
    </row>
    <row r="3" spans="1:3" ht="46" thickBot="1" x14ac:dyDescent="0.25">
      <c r="A3" s="23"/>
      <c r="B3" s="42" t="s">
        <v>101</v>
      </c>
      <c r="C3" s="4"/>
    </row>
    <row r="4" spans="1:3" x14ac:dyDescent="0.2">
      <c r="A4" s="7" t="s">
        <v>75</v>
      </c>
      <c r="B4" s="7">
        <v>59.1</v>
      </c>
      <c r="C4" s="4"/>
    </row>
    <row r="5" spans="1:3" x14ac:dyDescent="0.2">
      <c r="A5" s="7" t="s">
        <v>76</v>
      </c>
      <c r="B5" s="7">
        <v>61.58</v>
      </c>
      <c r="C5" s="4"/>
    </row>
    <row r="6" spans="1:3" x14ac:dyDescent="0.2">
      <c r="A6" s="1" t="s">
        <v>77</v>
      </c>
      <c r="B6" s="3">
        <v>94.91</v>
      </c>
      <c r="C6" s="4"/>
    </row>
    <row r="7" spans="1:3" x14ac:dyDescent="0.2">
      <c r="A7" s="1" t="s">
        <v>78</v>
      </c>
      <c r="B7" s="3">
        <v>110.5</v>
      </c>
      <c r="C7" s="4"/>
    </row>
    <row r="8" spans="1:3" x14ac:dyDescent="0.2">
      <c r="A8" s="7" t="s">
        <v>86</v>
      </c>
      <c r="B8" s="7">
        <v>116.04</v>
      </c>
      <c r="C8" s="4"/>
    </row>
    <row r="9" spans="1:3" x14ac:dyDescent="0.2">
      <c r="A9" s="3" t="s">
        <v>85</v>
      </c>
      <c r="B9" s="3">
        <v>152.27000000000001</v>
      </c>
      <c r="C9" s="4"/>
    </row>
    <row r="10" spans="1:3" x14ac:dyDescent="0.2">
      <c r="A10" s="1" t="s">
        <v>84</v>
      </c>
      <c r="B10" s="3">
        <v>164.62</v>
      </c>
      <c r="C10" s="4"/>
    </row>
    <row r="11" spans="1:3" x14ac:dyDescent="0.2">
      <c r="A11" s="7" t="s">
        <v>80</v>
      </c>
      <c r="B11" s="7">
        <v>167.13</v>
      </c>
      <c r="C11" s="4"/>
    </row>
    <row r="12" spans="1:3" x14ac:dyDescent="0.2">
      <c r="A12" s="3" t="s">
        <v>79</v>
      </c>
      <c r="B12" s="3">
        <v>170.92</v>
      </c>
      <c r="C12" s="4"/>
    </row>
    <row r="13" spans="1:3" x14ac:dyDescent="0.2">
      <c r="A13" s="3" t="s">
        <v>89</v>
      </c>
      <c r="B13" s="3">
        <v>185.26</v>
      </c>
      <c r="C13" s="4"/>
    </row>
    <row r="14" spans="1:3" x14ac:dyDescent="0.2">
      <c r="A14" s="7" t="s">
        <v>96</v>
      </c>
      <c r="B14" s="7">
        <v>194.73</v>
      </c>
      <c r="C14" s="4"/>
    </row>
    <row r="15" spans="1:3" x14ac:dyDescent="0.2">
      <c r="A15" s="3" t="s">
        <v>81</v>
      </c>
      <c r="B15" s="3">
        <v>197.21</v>
      </c>
      <c r="C15" s="4"/>
    </row>
    <row r="16" spans="1:3" x14ac:dyDescent="0.2">
      <c r="A16" s="7" t="s">
        <v>82</v>
      </c>
      <c r="B16" s="7">
        <v>206.47</v>
      </c>
      <c r="C16" s="4"/>
    </row>
    <row r="17" spans="1:3" x14ac:dyDescent="0.2">
      <c r="A17" s="3" t="s">
        <v>93</v>
      </c>
      <c r="B17" s="3">
        <v>224.74</v>
      </c>
      <c r="C17" s="4"/>
    </row>
    <row r="18" spans="1:3" x14ac:dyDescent="0.2">
      <c r="A18" s="3" t="s">
        <v>91</v>
      </c>
      <c r="B18" s="3">
        <v>228.43</v>
      </c>
      <c r="C18" s="4"/>
    </row>
    <row r="19" spans="1:3" x14ac:dyDescent="0.2">
      <c r="A19" s="3" t="s">
        <v>90</v>
      </c>
      <c r="B19" s="3">
        <v>243.92</v>
      </c>
      <c r="C19" s="4"/>
    </row>
    <row r="20" spans="1:3" x14ac:dyDescent="0.2">
      <c r="A20" s="7" t="s">
        <v>87</v>
      </c>
      <c r="B20" s="7">
        <v>249.92</v>
      </c>
      <c r="C20" s="4"/>
    </row>
    <row r="21" spans="1:3" x14ac:dyDescent="0.2">
      <c r="A21" s="3" t="s">
        <v>88</v>
      </c>
      <c r="B21" s="3">
        <v>250.98</v>
      </c>
      <c r="C21" s="4"/>
    </row>
    <row r="22" spans="1:3" x14ac:dyDescent="0.2">
      <c r="A22" s="41" t="s">
        <v>94</v>
      </c>
      <c r="B22" s="7">
        <v>258.02999999999997</v>
      </c>
      <c r="C22" s="4"/>
    </row>
    <row r="23" spans="1:3" x14ac:dyDescent="0.2">
      <c r="A23" s="7" t="s">
        <v>95</v>
      </c>
      <c r="B23" s="7">
        <v>275.76</v>
      </c>
      <c r="C23" s="4"/>
    </row>
    <row r="24" spans="1:3" x14ac:dyDescent="0.2">
      <c r="A24" s="3" t="s">
        <v>92</v>
      </c>
      <c r="B24" s="3">
        <v>298.88</v>
      </c>
      <c r="C24" s="4"/>
    </row>
    <row r="25" spans="1:3" x14ac:dyDescent="0.2">
      <c r="A25" s="1" t="s">
        <v>107</v>
      </c>
      <c r="B25" s="3">
        <v>308.33999999999997</v>
      </c>
      <c r="C25" s="4"/>
    </row>
    <row r="26" spans="1:3" x14ac:dyDescent="0.2">
      <c r="A26" s="7" t="s">
        <v>83</v>
      </c>
      <c r="B26" s="7">
        <v>326.18</v>
      </c>
      <c r="C26" s="4"/>
    </row>
    <row r="27" spans="1:3" ht="16" thickBot="1" x14ac:dyDescent="0.25">
      <c r="A27" s="23" t="s">
        <v>97</v>
      </c>
      <c r="B27" s="23">
        <v>343.45</v>
      </c>
      <c r="C27" s="4"/>
    </row>
    <row r="28" spans="1:3" x14ac:dyDescent="0.2">
      <c r="A28" s="7" t="s">
        <v>99</v>
      </c>
      <c r="B28" s="53">
        <f>AVERAGE(B4:B27)</f>
        <v>203.72375000000002</v>
      </c>
      <c r="C28" s="4"/>
    </row>
    <row r="29" spans="1:3" x14ac:dyDescent="0.2">
      <c r="A29" s="1"/>
      <c r="B29" s="1"/>
    </row>
    <row r="30" spans="1:3" x14ac:dyDescent="0.2">
      <c r="A30" s="1"/>
      <c r="B30" s="1"/>
    </row>
    <row r="31" spans="1:3" x14ac:dyDescent="0.2">
      <c r="A31" s="1" t="s">
        <v>100</v>
      </c>
      <c r="B31" s="1"/>
    </row>
  </sheetData>
  <sortState ref="A4:B27">
    <sortCondition ref="B4:B2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Hart en vaatziekten</vt:lpstr>
      <vt:lpstr>Hart en vaatziekten naar regi</vt:lpstr>
      <vt:lpstr>Trends incidentie</vt:lpstr>
      <vt:lpstr>Sterfte hart-vaatzi 2005 - 2007</vt:lpstr>
      <vt:lpstr>Trend sterfte</vt:lpstr>
      <vt:lpstr>Internationaal sterfte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2020-01-14T14:16:27Z</dcterms:modified>
</cp:coreProperties>
</file>